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ert\Downloads\"/>
    </mc:Choice>
  </mc:AlternateContent>
  <bookViews>
    <workbookView xWindow="0" yWindow="0" windowWidth="23040" windowHeight="9072"/>
  </bookViews>
  <sheets>
    <sheet name="Ritten" sheetId="2" r:id="rId1"/>
    <sheet name="Totaal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6" i="1"/>
  <c r="I48" i="1"/>
  <c r="I49" i="1"/>
  <c r="I50" i="1"/>
  <c r="E44" i="1"/>
  <c r="E46" i="1"/>
  <c r="A43" i="1"/>
  <c r="A44" i="1"/>
  <c r="A45" i="1"/>
  <c r="A46" i="1"/>
  <c r="A47" i="1"/>
  <c r="B43" i="1"/>
  <c r="B44" i="1"/>
  <c r="B45" i="1"/>
  <c r="B46" i="1"/>
  <c r="U48" i="2"/>
  <c r="I43" i="1" s="1"/>
  <c r="U49" i="2"/>
  <c r="U50" i="2"/>
  <c r="I45" i="1" s="1"/>
  <c r="U51" i="2"/>
  <c r="U52" i="2"/>
  <c r="I47" i="1" s="1"/>
  <c r="U53" i="2"/>
  <c r="T48" i="2"/>
  <c r="E43" i="1" s="1"/>
  <c r="T49" i="2"/>
  <c r="T50" i="2"/>
  <c r="E45" i="1" s="1"/>
  <c r="T51" i="2"/>
  <c r="T52" i="2"/>
  <c r="E47" i="1" s="1"/>
  <c r="B38" i="1"/>
  <c r="B39" i="1"/>
  <c r="B40" i="1"/>
  <c r="B41" i="1"/>
  <c r="A38" i="1"/>
  <c r="A39" i="1"/>
  <c r="B10" i="1"/>
  <c r="B11" i="1"/>
  <c r="B12" i="1"/>
  <c r="B13" i="1"/>
  <c r="A10" i="1"/>
  <c r="A11" i="1"/>
  <c r="U13" i="2"/>
  <c r="I8" i="1" s="1"/>
  <c r="U14" i="2"/>
  <c r="I9" i="1" s="1"/>
  <c r="U15" i="2"/>
  <c r="I10" i="1" s="1"/>
  <c r="U16" i="2"/>
  <c r="I11" i="1" s="1"/>
  <c r="U17" i="2"/>
  <c r="I12" i="1" s="1"/>
  <c r="U18" i="2"/>
  <c r="I13" i="1" s="1"/>
  <c r="U19" i="2"/>
  <c r="I14" i="1" s="1"/>
  <c r="U20" i="2"/>
  <c r="I15" i="1" s="1"/>
  <c r="U21" i="2"/>
  <c r="I16" i="1" s="1"/>
  <c r="U22" i="2"/>
  <c r="I17" i="1" s="1"/>
  <c r="U23" i="2"/>
  <c r="I18" i="1" s="1"/>
  <c r="U24" i="2"/>
  <c r="I19" i="1" s="1"/>
  <c r="U25" i="2"/>
  <c r="I20" i="1" s="1"/>
  <c r="U26" i="2"/>
  <c r="I21" i="1" s="1"/>
  <c r="U27" i="2"/>
  <c r="I22" i="1" s="1"/>
  <c r="U28" i="2"/>
  <c r="I23" i="1" s="1"/>
  <c r="U29" i="2"/>
  <c r="I24" i="1" s="1"/>
  <c r="U30" i="2"/>
  <c r="I25" i="1" s="1"/>
  <c r="U31" i="2"/>
  <c r="I26" i="1" s="1"/>
  <c r="U32" i="2"/>
  <c r="I27" i="1" s="1"/>
  <c r="U33" i="2"/>
  <c r="I28" i="1" s="1"/>
  <c r="U34" i="2"/>
  <c r="I29" i="1" s="1"/>
  <c r="U35" i="2"/>
  <c r="I30" i="1" s="1"/>
  <c r="U36" i="2"/>
  <c r="I31" i="1" s="1"/>
  <c r="U37" i="2"/>
  <c r="I32" i="1" s="1"/>
  <c r="U38" i="2"/>
  <c r="I33" i="1" s="1"/>
  <c r="U39" i="2"/>
  <c r="I34" i="1" s="1"/>
  <c r="U40" i="2"/>
  <c r="I35" i="1" s="1"/>
  <c r="U41" i="2"/>
  <c r="I36" i="1" s="1"/>
  <c r="U42" i="2"/>
  <c r="I37" i="1" s="1"/>
  <c r="U43" i="2"/>
  <c r="I38" i="1" s="1"/>
  <c r="U44" i="2"/>
  <c r="I39" i="1" s="1"/>
  <c r="U45" i="2"/>
  <c r="I40" i="1" s="1"/>
  <c r="U46" i="2"/>
  <c r="I41" i="1" s="1"/>
  <c r="U47" i="2"/>
  <c r="I42" i="1" s="1"/>
  <c r="U54" i="2"/>
  <c r="U55" i="2"/>
  <c r="U56" i="2"/>
  <c r="I51" i="1" s="1"/>
  <c r="U57" i="2"/>
  <c r="I52" i="1" s="1"/>
  <c r="U58" i="2"/>
  <c r="I53" i="1" s="1"/>
  <c r="U59" i="2"/>
  <c r="I54" i="1" s="1"/>
  <c r="T15" i="2"/>
  <c r="E10" i="1" s="1"/>
  <c r="T16" i="2"/>
  <c r="E11" i="1" s="1"/>
  <c r="T17" i="2"/>
  <c r="E12" i="1" s="1"/>
  <c r="T18" i="2"/>
  <c r="E13" i="1" s="1"/>
  <c r="T19" i="2"/>
  <c r="E14" i="1" s="1"/>
  <c r="T20" i="2"/>
  <c r="E15" i="1" s="1"/>
  <c r="T21" i="2"/>
  <c r="E16" i="1" s="1"/>
  <c r="T22" i="2"/>
  <c r="E17" i="1" s="1"/>
  <c r="T23" i="2"/>
  <c r="E18" i="1" s="1"/>
  <c r="T24" i="2"/>
  <c r="E19" i="1" s="1"/>
  <c r="T25" i="2"/>
  <c r="E20" i="1" s="1"/>
  <c r="T26" i="2"/>
  <c r="E21" i="1" s="1"/>
  <c r="T27" i="2"/>
  <c r="E22" i="1" s="1"/>
  <c r="T28" i="2"/>
  <c r="E23" i="1" s="1"/>
  <c r="T29" i="2"/>
  <c r="E24" i="1" s="1"/>
  <c r="T30" i="2"/>
  <c r="E25" i="1" s="1"/>
  <c r="T31" i="2"/>
  <c r="E26" i="1" s="1"/>
  <c r="T32" i="2"/>
  <c r="E27" i="1" s="1"/>
  <c r="T33" i="2"/>
  <c r="E28" i="1" s="1"/>
  <c r="T34" i="2"/>
  <c r="E29" i="1" s="1"/>
  <c r="T35" i="2"/>
  <c r="E30" i="1" s="1"/>
  <c r="T36" i="2"/>
  <c r="E31" i="1" s="1"/>
  <c r="T37" i="2"/>
  <c r="E32" i="1" s="1"/>
  <c r="T38" i="2"/>
  <c r="E33" i="1" s="1"/>
  <c r="T39" i="2"/>
  <c r="E34" i="1" s="1"/>
  <c r="T40" i="2"/>
  <c r="E35" i="1" s="1"/>
  <c r="T41" i="2"/>
  <c r="E36" i="1" s="1"/>
  <c r="T42" i="2"/>
  <c r="E37" i="1" s="1"/>
  <c r="T43" i="2"/>
  <c r="E38" i="1" s="1"/>
  <c r="T44" i="2"/>
  <c r="E39" i="1" s="1"/>
  <c r="T45" i="2"/>
  <c r="E40" i="1" s="1"/>
  <c r="T46" i="2"/>
  <c r="E41" i="1" s="1"/>
  <c r="T47" i="2"/>
  <c r="E42" i="1" s="1"/>
  <c r="T53" i="2"/>
  <c r="E48" i="1" s="1"/>
  <c r="T54" i="2"/>
  <c r="E49" i="1" s="1"/>
  <c r="T55" i="2"/>
  <c r="T56" i="2"/>
  <c r="T57" i="2"/>
  <c r="E52" i="1" s="1"/>
  <c r="T58" i="2"/>
  <c r="E53" i="1" s="1"/>
  <c r="T59" i="2"/>
  <c r="E54" i="1" s="1"/>
  <c r="T9" i="2"/>
  <c r="E4" i="1" s="1"/>
  <c r="T10" i="2"/>
  <c r="E5" i="1" s="1"/>
  <c r="T11" i="2"/>
  <c r="E6" i="1" s="1"/>
  <c r="T12" i="2"/>
  <c r="E7" i="1" s="1"/>
  <c r="T13" i="2"/>
  <c r="E8" i="1" s="1"/>
  <c r="T14" i="2"/>
  <c r="E9" i="1" s="1"/>
  <c r="E50" i="1"/>
  <c r="E51" i="1"/>
  <c r="U9" i="2"/>
  <c r="I4" i="1" s="1"/>
  <c r="U10" i="2"/>
  <c r="I5" i="1" s="1"/>
  <c r="U11" i="2"/>
  <c r="I6" i="1" s="1"/>
  <c r="U12" i="2"/>
  <c r="I7" i="1" s="1"/>
  <c r="B5" i="1"/>
  <c r="B6" i="1"/>
  <c r="B7" i="1"/>
  <c r="B8" i="1"/>
  <c r="B9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2" i="1"/>
  <c r="B47" i="1"/>
  <c r="B48" i="1"/>
  <c r="B49" i="1"/>
  <c r="B50" i="1"/>
  <c r="B51" i="1"/>
  <c r="B52" i="1"/>
  <c r="B53" i="1"/>
  <c r="B54" i="1"/>
  <c r="B4" i="1"/>
  <c r="A37" i="1"/>
  <c r="A5" i="1"/>
  <c r="A6" i="1"/>
  <c r="A7" i="1"/>
  <c r="A8" i="1"/>
  <c r="A9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40" i="1"/>
  <c r="A41" i="1"/>
  <c r="A42" i="1"/>
  <c r="A48" i="1"/>
  <c r="A49" i="1"/>
  <c r="A50" i="1"/>
  <c r="A51" i="1"/>
  <c r="A52" i="1"/>
  <c r="A53" i="1"/>
  <c r="A54" i="1"/>
  <c r="K42" i="1" l="1"/>
  <c r="G45" i="1"/>
  <c r="G44" i="1"/>
  <c r="K49" i="1"/>
  <c r="G51" i="1"/>
  <c r="G43" i="1"/>
  <c r="K48" i="1"/>
  <c r="G50" i="1"/>
  <c r="G42" i="1"/>
  <c r="K47" i="1"/>
  <c r="G49" i="1"/>
  <c r="K46" i="1"/>
  <c r="G48" i="1"/>
  <c r="K45" i="1"/>
  <c r="G47" i="1"/>
  <c r="K52" i="1"/>
  <c r="K44" i="1"/>
  <c r="G46" i="1"/>
  <c r="K51" i="1"/>
  <c r="K43" i="1"/>
  <c r="G11" i="1"/>
  <c r="K50" i="1"/>
  <c r="K37" i="1"/>
  <c r="K9" i="1"/>
  <c r="K15" i="1"/>
  <c r="K10" i="1"/>
  <c r="G12" i="1"/>
  <c r="G37" i="1"/>
  <c r="G38" i="1"/>
  <c r="G39" i="1"/>
  <c r="G40" i="1"/>
  <c r="G41" i="1"/>
  <c r="K11" i="1"/>
  <c r="K12" i="1"/>
  <c r="K13" i="1"/>
  <c r="K14" i="1"/>
  <c r="K38" i="1"/>
  <c r="K39" i="1"/>
  <c r="K40" i="1"/>
  <c r="K41" i="1"/>
  <c r="G10" i="1"/>
  <c r="G13" i="1"/>
  <c r="G15" i="1"/>
  <c r="G14" i="1"/>
  <c r="K19" i="1"/>
  <c r="K27" i="1"/>
  <c r="K35" i="1"/>
  <c r="K53" i="1"/>
  <c r="K23" i="1"/>
  <c r="K7" i="1"/>
  <c r="K32" i="1"/>
  <c r="K17" i="1"/>
  <c r="K18" i="1"/>
  <c r="K34" i="1"/>
  <c r="K20" i="1"/>
  <c r="K28" i="1"/>
  <c r="K36" i="1"/>
  <c r="K54" i="1"/>
  <c r="K4" i="1"/>
  <c r="K21" i="1"/>
  <c r="K5" i="1"/>
  <c r="K22" i="1"/>
  <c r="K30" i="1"/>
  <c r="K6" i="1"/>
  <c r="K31" i="1"/>
  <c r="K16" i="1"/>
  <c r="K25" i="1"/>
  <c r="K33" i="1"/>
  <c r="K29" i="1"/>
  <c r="K24" i="1"/>
  <c r="K8" i="1"/>
  <c r="K26" i="1"/>
  <c r="G4" i="1"/>
  <c r="G21" i="1"/>
  <c r="G29" i="1"/>
  <c r="G54" i="1"/>
  <c r="G27" i="1"/>
  <c r="G53" i="1"/>
  <c r="G20" i="1"/>
  <c r="G5" i="1"/>
  <c r="G22" i="1"/>
  <c r="G30" i="1"/>
  <c r="G34" i="1"/>
  <c r="G19" i="1"/>
  <c r="G28" i="1"/>
  <c r="G6" i="1"/>
  <c r="G23" i="1"/>
  <c r="G31" i="1"/>
  <c r="G7" i="1"/>
  <c r="G16" i="1"/>
  <c r="G24" i="1"/>
  <c r="G32" i="1"/>
  <c r="G8" i="1"/>
  <c r="G17" i="1"/>
  <c r="G25" i="1"/>
  <c r="G33" i="1"/>
  <c r="G9" i="1"/>
  <c r="G18" i="1"/>
  <c r="G26" i="1"/>
  <c r="G52" i="1"/>
  <c r="G35" i="1"/>
  <c r="G36" i="1"/>
  <c r="A4" i="1"/>
</calcChain>
</file>

<file path=xl/sharedStrings.xml><?xml version="1.0" encoding="utf-8"?>
<sst xmlns="http://schemas.openxmlformats.org/spreadsheetml/2006/main" count="69" uniqueCount="67">
  <si>
    <t>Totaal aantal kilometers</t>
  </si>
  <si>
    <t>Rangschikking KM</t>
  </si>
  <si>
    <t>Totaal aantal Ritten</t>
  </si>
  <si>
    <t>Rangschikking Ritten</t>
  </si>
  <si>
    <t>DATUM</t>
  </si>
  <si>
    <t>TOTAAL</t>
  </si>
  <si>
    <t>AANTAL RITTEN</t>
  </si>
  <si>
    <t>Carette Nico</t>
  </si>
  <si>
    <t>Casteleyn Geert</t>
  </si>
  <si>
    <t>Cobbaert Dries</t>
  </si>
  <si>
    <t>De Buck Kristof</t>
  </si>
  <si>
    <t>De Laere Benoit</t>
  </si>
  <si>
    <t>Deprez Lennerd</t>
  </si>
  <si>
    <t>Dildick Wesley</t>
  </si>
  <si>
    <t>Dutoict Jean-Pierre</t>
  </si>
  <si>
    <t>Haegeman Marc</t>
  </si>
  <si>
    <t>Heindryckx Geert</t>
  </si>
  <si>
    <t>Horzenberger Franz</t>
  </si>
  <si>
    <t>Huys Kenny</t>
  </si>
  <si>
    <t>Laridon Bjorn</t>
  </si>
  <si>
    <t>Lestabel Edwin</t>
  </si>
  <si>
    <t>Maes Dirk</t>
  </si>
  <si>
    <t>Messens Serge</t>
  </si>
  <si>
    <t>Museeuw Eddy</t>
  </si>
  <si>
    <t>Popelier Dinny</t>
  </si>
  <si>
    <t>Tratsaert Parcival</t>
  </si>
  <si>
    <t>Van Tassel Gerben</t>
  </si>
  <si>
    <t>Vanderostyne Dave</t>
  </si>
  <si>
    <t>Vantyghem Stefaan</t>
  </si>
  <si>
    <t>Verhaeghe Dirk</t>
  </si>
  <si>
    <t>Vermote Marc</t>
  </si>
  <si>
    <t>Voet Sabine</t>
  </si>
  <si>
    <t>Vandenbussche Michael</t>
  </si>
  <si>
    <t>Muyllaert Clement</t>
  </si>
  <si>
    <t>Van Lierop Wim</t>
  </si>
  <si>
    <t>Vanderostyne Rudy</t>
  </si>
  <si>
    <t>Vynck Peter</t>
  </si>
  <si>
    <t>A-groep</t>
  </si>
  <si>
    <t>B-groep</t>
  </si>
  <si>
    <t>Beullens Stefaan </t>
  </si>
  <si>
    <t>Bouve Philip   </t>
  </si>
  <si>
    <t>Calleeuw Joeri                                                                                              </t>
  </si>
  <si>
    <t>D'hondt Geert</t>
  </si>
  <si>
    <t>Debourse Philippe</t>
  </si>
  <si>
    <t>De Roo Jean paul</t>
  </si>
  <si>
    <t>Demaré Koen</t>
  </si>
  <si>
    <t>Denijs Ivo</t>
  </si>
  <si>
    <t>Doom Jason</t>
  </si>
  <si>
    <t>Duron Frank</t>
  </si>
  <si>
    <t>Duron Mauro</t>
  </si>
  <si>
    <t>Goderis Steven </t>
  </si>
  <si>
    <t>Jonckheere  Peter</t>
  </si>
  <si>
    <t>Koenraads Hans</t>
  </si>
  <si>
    <t>Sweetlove Woody</t>
  </si>
  <si>
    <t>Vanhaecke Kurt</t>
  </si>
  <si>
    <t>De Meester Eveline</t>
  </si>
  <si>
    <t>Willaert Jo</t>
  </si>
  <si>
    <t>Openingsrit</t>
  </si>
  <si>
    <t>Cobbaert Tom</t>
  </si>
  <si>
    <t>Naessens Stijn</t>
  </si>
  <si>
    <t>Van Wemmel Michel</t>
  </si>
  <si>
    <t>Ritten 2026</t>
  </si>
  <si>
    <t>koolaard</t>
  </si>
  <si>
    <t>veel wind</t>
  </si>
  <si>
    <t>paas</t>
  </si>
  <si>
    <t>maandag</t>
  </si>
  <si>
    <t>avondrit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</si>
</sst>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16" fontId="0" fillId="0" borderId="3" xfId="0" applyNumberFormat="1" applyBorder="1"/>
    <xf numFmtId="164" fontId="0" fillId="0" borderId="0" xfId="0" applyNumberFormat="1"/>
    <xf numFmtId="16" fontId="0" fillId="0" borderId="0" xfId="0" applyNumberFormat="1"/>
    <xf numFmtId="0" fontId="4" fillId="0" borderId="0" xfId="0" applyFont="1"/>
    <xf numFmtId="16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9"/>
  <sheetViews>
    <sheetView tabSelected="1" workbookViewId="0">
      <pane xSplit="2" topLeftCell="F1" activePane="topRight" state="frozen"/>
      <selection pane="topRight" activeCell="M19" sqref="M19"/>
    </sheetView>
  </sheetViews>
  <sheetFormatPr defaultRowHeight="14.4" x14ac:dyDescent="0.3"/>
  <cols>
    <col min="1" max="1" width="9.109375"/>
    <col min="2" max="2" width="44.5546875" customWidth="1"/>
    <col min="7" max="7" width="9.109375"/>
    <col min="20" max="20" width="13" customWidth="1"/>
    <col min="21" max="21" width="14.88671875" bestFit="1" customWidth="1"/>
  </cols>
  <sheetData>
    <row r="2" spans="1:26" ht="61.2" x14ac:dyDescent="1.1000000000000001">
      <c r="B2" s="2" t="s">
        <v>61</v>
      </c>
      <c r="T2" s="2"/>
      <c r="U2" s="2"/>
      <c r="V2" s="3"/>
      <c r="W2" s="3"/>
      <c r="X2" s="3"/>
      <c r="Y2" s="3"/>
      <c r="Z2" s="3"/>
    </row>
    <row r="6" spans="1:26" ht="18" x14ac:dyDescent="0.35">
      <c r="B6" s="4" t="s">
        <v>4</v>
      </c>
      <c r="C6" s="8">
        <v>46081</v>
      </c>
      <c r="D6" s="8">
        <v>46081</v>
      </c>
      <c r="E6" s="8">
        <v>46088</v>
      </c>
      <c r="F6" s="8">
        <v>46088</v>
      </c>
      <c r="G6" s="8">
        <v>46095</v>
      </c>
      <c r="H6" s="8">
        <v>46102</v>
      </c>
      <c r="I6" s="8">
        <v>46109</v>
      </c>
      <c r="J6" s="8">
        <v>46111</v>
      </c>
      <c r="K6" s="8">
        <v>46116</v>
      </c>
      <c r="L6" s="8">
        <v>46118</v>
      </c>
      <c r="M6" s="8">
        <v>46118</v>
      </c>
      <c r="N6" s="8"/>
      <c r="O6" s="8"/>
      <c r="P6" s="8"/>
      <c r="Q6" s="1"/>
      <c r="R6" s="1"/>
      <c r="T6" s="5" t="s">
        <v>5</v>
      </c>
      <c r="U6" s="6" t="s">
        <v>6</v>
      </c>
      <c r="V6" s="7"/>
    </row>
    <row r="7" spans="1:26" ht="18" x14ac:dyDescent="0.35">
      <c r="B7" s="4"/>
      <c r="C7" s="10" t="s">
        <v>37</v>
      </c>
      <c r="D7" t="s">
        <v>38</v>
      </c>
      <c r="E7" t="s">
        <v>37</v>
      </c>
      <c r="F7" t="s">
        <v>38</v>
      </c>
      <c r="I7" t="s">
        <v>62</v>
      </c>
      <c r="L7" t="s">
        <v>64</v>
      </c>
      <c r="M7" t="s">
        <v>66</v>
      </c>
      <c r="T7" s="11"/>
      <c r="U7" s="11"/>
      <c r="V7" s="7"/>
    </row>
    <row r="8" spans="1:26" ht="18" x14ac:dyDescent="0.35">
      <c r="B8" s="4"/>
      <c r="C8" s="12" t="s">
        <v>57</v>
      </c>
      <c r="D8" s="12"/>
      <c r="I8" t="s">
        <v>63</v>
      </c>
      <c r="L8" t="s">
        <v>65</v>
      </c>
      <c r="T8" s="11"/>
      <c r="U8" s="11"/>
      <c r="V8" s="7"/>
    </row>
    <row r="9" spans="1:26" x14ac:dyDescent="0.3">
      <c r="A9">
        <v>1</v>
      </c>
      <c r="B9" t="s">
        <v>39</v>
      </c>
      <c r="T9">
        <f t="shared" ref="T9:T59" si="0">SUM(C9:R9)</f>
        <v>0</v>
      </c>
      <c r="U9">
        <f t="shared" ref="U9:U59" si="1">COUNTA(C9:R9)</f>
        <v>0</v>
      </c>
      <c r="V9" s="7"/>
    </row>
    <row r="10" spans="1:26" x14ac:dyDescent="0.3">
      <c r="A10">
        <v>2</v>
      </c>
      <c r="B10" t="s">
        <v>40</v>
      </c>
      <c r="T10">
        <f t="shared" si="0"/>
        <v>0</v>
      </c>
      <c r="U10">
        <f t="shared" si="1"/>
        <v>0</v>
      </c>
    </row>
    <row r="11" spans="1:26" x14ac:dyDescent="0.3">
      <c r="A11">
        <v>3</v>
      </c>
      <c r="B11" t="s">
        <v>41</v>
      </c>
      <c r="T11">
        <f t="shared" si="0"/>
        <v>0</v>
      </c>
      <c r="U11">
        <f t="shared" si="1"/>
        <v>0</v>
      </c>
    </row>
    <row r="12" spans="1:26" x14ac:dyDescent="0.3">
      <c r="A12">
        <v>4</v>
      </c>
      <c r="B12" t="s">
        <v>7</v>
      </c>
      <c r="D12">
        <v>71</v>
      </c>
      <c r="F12">
        <v>62</v>
      </c>
      <c r="G12">
        <v>84</v>
      </c>
      <c r="H12">
        <v>74</v>
      </c>
      <c r="J12">
        <v>57</v>
      </c>
      <c r="T12">
        <f t="shared" si="0"/>
        <v>348</v>
      </c>
      <c r="U12">
        <f t="shared" si="1"/>
        <v>5</v>
      </c>
    </row>
    <row r="13" spans="1:26" x14ac:dyDescent="0.3">
      <c r="A13">
        <v>5</v>
      </c>
      <c r="B13" t="s">
        <v>8</v>
      </c>
      <c r="T13">
        <f t="shared" si="0"/>
        <v>0</v>
      </c>
      <c r="U13">
        <f t="shared" si="1"/>
        <v>0</v>
      </c>
    </row>
    <row r="14" spans="1:26" x14ac:dyDescent="0.3">
      <c r="A14">
        <v>6</v>
      </c>
      <c r="B14" t="s">
        <v>9</v>
      </c>
      <c r="C14">
        <v>55</v>
      </c>
      <c r="T14">
        <f t="shared" si="0"/>
        <v>55</v>
      </c>
      <c r="U14">
        <f t="shared" si="1"/>
        <v>1</v>
      </c>
    </row>
    <row r="15" spans="1:26" x14ac:dyDescent="0.3">
      <c r="A15">
        <v>7</v>
      </c>
      <c r="B15" t="s">
        <v>58</v>
      </c>
      <c r="C15">
        <v>55</v>
      </c>
      <c r="G15">
        <v>84</v>
      </c>
      <c r="K15">
        <v>91</v>
      </c>
      <c r="T15">
        <f t="shared" si="0"/>
        <v>230</v>
      </c>
      <c r="U15">
        <f t="shared" si="1"/>
        <v>3</v>
      </c>
    </row>
    <row r="16" spans="1:26" x14ac:dyDescent="0.3">
      <c r="A16">
        <v>8</v>
      </c>
      <c r="B16" t="s">
        <v>10</v>
      </c>
      <c r="C16">
        <v>55</v>
      </c>
      <c r="E16">
        <v>85</v>
      </c>
      <c r="K16">
        <v>91</v>
      </c>
      <c r="L16">
        <v>115</v>
      </c>
      <c r="T16">
        <f t="shared" si="0"/>
        <v>346</v>
      </c>
      <c r="U16">
        <f t="shared" si="1"/>
        <v>4</v>
      </c>
    </row>
    <row r="17" spans="1:21" x14ac:dyDescent="0.3">
      <c r="A17">
        <v>9</v>
      </c>
      <c r="B17" t="s">
        <v>11</v>
      </c>
      <c r="I17">
        <v>125</v>
      </c>
      <c r="K17">
        <v>91</v>
      </c>
      <c r="T17">
        <f t="shared" si="0"/>
        <v>216</v>
      </c>
      <c r="U17">
        <f t="shared" si="1"/>
        <v>2</v>
      </c>
    </row>
    <row r="18" spans="1:21" x14ac:dyDescent="0.3">
      <c r="A18">
        <v>10</v>
      </c>
      <c r="B18" t="s">
        <v>55</v>
      </c>
      <c r="D18">
        <v>60</v>
      </c>
      <c r="T18">
        <f t="shared" si="0"/>
        <v>60</v>
      </c>
      <c r="U18">
        <f t="shared" si="1"/>
        <v>1</v>
      </c>
    </row>
    <row r="19" spans="1:21" x14ac:dyDescent="0.3">
      <c r="A19">
        <v>11</v>
      </c>
      <c r="B19" t="s">
        <v>44</v>
      </c>
      <c r="D19">
        <v>71</v>
      </c>
      <c r="E19">
        <v>85</v>
      </c>
      <c r="G19">
        <v>84</v>
      </c>
      <c r="J19">
        <v>57</v>
      </c>
      <c r="K19">
        <v>91</v>
      </c>
      <c r="L19">
        <v>115</v>
      </c>
      <c r="M19">
        <v>72</v>
      </c>
      <c r="T19">
        <f t="shared" si="0"/>
        <v>575</v>
      </c>
      <c r="U19">
        <f t="shared" si="1"/>
        <v>7</v>
      </c>
    </row>
    <row r="20" spans="1:21" x14ac:dyDescent="0.3">
      <c r="A20">
        <v>12</v>
      </c>
      <c r="B20" t="s">
        <v>43</v>
      </c>
      <c r="G20">
        <v>84</v>
      </c>
      <c r="T20">
        <f t="shared" si="0"/>
        <v>84</v>
      </c>
      <c r="U20">
        <f t="shared" si="1"/>
        <v>1</v>
      </c>
    </row>
    <row r="21" spans="1:21" x14ac:dyDescent="0.3">
      <c r="A21">
        <v>13</v>
      </c>
      <c r="B21" t="s">
        <v>45</v>
      </c>
      <c r="M21">
        <v>72</v>
      </c>
      <c r="T21">
        <f t="shared" si="0"/>
        <v>72</v>
      </c>
      <c r="U21">
        <f t="shared" si="1"/>
        <v>1</v>
      </c>
    </row>
    <row r="22" spans="1:21" x14ac:dyDescent="0.3">
      <c r="A22">
        <v>14</v>
      </c>
      <c r="B22" t="s">
        <v>46</v>
      </c>
      <c r="E22">
        <v>60</v>
      </c>
      <c r="T22">
        <f t="shared" si="0"/>
        <v>60</v>
      </c>
      <c r="U22">
        <f t="shared" si="1"/>
        <v>1</v>
      </c>
    </row>
    <row r="23" spans="1:21" x14ac:dyDescent="0.3">
      <c r="A23">
        <v>15</v>
      </c>
      <c r="B23" t="s">
        <v>12</v>
      </c>
      <c r="T23">
        <f t="shared" si="0"/>
        <v>0</v>
      </c>
      <c r="U23">
        <f t="shared" si="1"/>
        <v>0</v>
      </c>
    </row>
    <row r="24" spans="1:21" x14ac:dyDescent="0.3">
      <c r="A24">
        <v>16</v>
      </c>
      <c r="B24" t="s">
        <v>42</v>
      </c>
      <c r="D24">
        <v>52</v>
      </c>
      <c r="F24">
        <v>62</v>
      </c>
      <c r="T24">
        <f t="shared" si="0"/>
        <v>114</v>
      </c>
      <c r="U24">
        <f t="shared" si="1"/>
        <v>2</v>
      </c>
    </row>
    <row r="25" spans="1:21" x14ac:dyDescent="0.3">
      <c r="A25">
        <v>17</v>
      </c>
      <c r="B25" t="s">
        <v>13</v>
      </c>
      <c r="C25">
        <v>55</v>
      </c>
      <c r="E25">
        <v>85</v>
      </c>
      <c r="G25">
        <v>84</v>
      </c>
      <c r="H25">
        <v>95</v>
      </c>
      <c r="I25">
        <v>125</v>
      </c>
      <c r="J25">
        <v>57</v>
      </c>
      <c r="K25">
        <v>91</v>
      </c>
      <c r="L25">
        <v>115</v>
      </c>
      <c r="T25">
        <f t="shared" si="0"/>
        <v>707</v>
      </c>
      <c r="U25">
        <f t="shared" si="1"/>
        <v>8</v>
      </c>
    </row>
    <row r="26" spans="1:21" x14ac:dyDescent="0.3">
      <c r="A26">
        <v>18</v>
      </c>
      <c r="B26" t="s">
        <v>47</v>
      </c>
      <c r="T26">
        <f t="shared" si="0"/>
        <v>0</v>
      </c>
      <c r="U26">
        <f t="shared" si="1"/>
        <v>0</v>
      </c>
    </row>
    <row r="27" spans="1:21" x14ac:dyDescent="0.3">
      <c r="A27">
        <v>19</v>
      </c>
      <c r="B27" t="s">
        <v>48</v>
      </c>
      <c r="T27">
        <f t="shared" si="0"/>
        <v>0</v>
      </c>
      <c r="U27">
        <f t="shared" si="1"/>
        <v>0</v>
      </c>
    </row>
    <row r="28" spans="1:21" x14ac:dyDescent="0.3">
      <c r="A28">
        <v>20</v>
      </c>
      <c r="B28" t="s">
        <v>49</v>
      </c>
      <c r="T28">
        <f t="shared" si="0"/>
        <v>0</v>
      </c>
      <c r="U28">
        <f t="shared" si="1"/>
        <v>0</v>
      </c>
    </row>
    <row r="29" spans="1:21" x14ac:dyDescent="0.3">
      <c r="A29">
        <v>21</v>
      </c>
      <c r="B29" t="s">
        <v>14</v>
      </c>
      <c r="T29">
        <f t="shared" si="0"/>
        <v>0</v>
      </c>
      <c r="U29">
        <f t="shared" si="1"/>
        <v>0</v>
      </c>
    </row>
    <row r="30" spans="1:21" x14ac:dyDescent="0.3">
      <c r="A30">
        <v>22</v>
      </c>
      <c r="B30" t="s">
        <v>50</v>
      </c>
      <c r="C30">
        <v>55</v>
      </c>
      <c r="H30">
        <v>95</v>
      </c>
      <c r="L30">
        <v>115</v>
      </c>
      <c r="T30">
        <f t="shared" si="0"/>
        <v>265</v>
      </c>
      <c r="U30">
        <f t="shared" si="1"/>
        <v>3</v>
      </c>
    </row>
    <row r="31" spans="1:21" x14ac:dyDescent="0.3">
      <c r="A31">
        <v>23</v>
      </c>
      <c r="B31" t="s">
        <v>15</v>
      </c>
      <c r="E31">
        <v>85</v>
      </c>
      <c r="T31">
        <f t="shared" si="0"/>
        <v>85</v>
      </c>
      <c r="U31">
        <f t="shared" si="1"/>
        <v>1</v>
      </c>
    </row>
    <row r="32" spans="1:21" x14ac:dyDescent="0.3">
      <c r="A32">
        <v>24</v>
      </c>
      <c r="B32" t="s">
        <v>16</v>
      </c>
      <c r="G32">
        <v>84</v>
      </c>
      <c r="H32">
        <v>95</v>
      </c>
      <c r="I32">
        <v>125</v>
      </c>
      <c r="J32">
        <v>57</v>
      </c>
      <c r="T32">
        <f t="shared" si="0"/>
        <v>361</v>
      </c>
      <c r="U32">
        <f t="shared" si="1"/>
        <v>4</v>
      </c>
    </row>
    <row r="33" spans="1:21" x14ac:dyDescent="0.3">
      <c r="A33">
        <v>25</v>
      </c>
      <c r="B33" t="s">
        <v>17</v>
      </c>
      <c r="E33">
        <v>85</v>
      </c>
      <c r="J33">
        <v>57</v>
      </c>
      <c r="K33">
        <v>91</v>
      </c>
      <c r="T33">
        <f t="shared" si="0"/>
        <v>233</v>
      </c>
      <c r="U33">
        <f t="shared" si="1"/>
        <v>3</v>
      </c>
    </row>
    <row r="34" spans="1:21" x14ac:dyDescent="0.3">
      <c r="A34">
        <v>26</v>
      </c>
      <c r="B34" t="s">
        <v>18</v>
      </c>
      <c r="E34">
        <v>85</v>
      </c>
      <c r="H34">
        <v>95</v>
      </c>
      <c r="J34">
        <v>57</v>
      </c>
      <c r="T34">
        <f t="shared" si="0"/>
        <v>237</v>
      </c>
      <c r="U34">
        <f t="shared" si="1"/>
        <v>3</v>
      </c>
    </row>
    <row r="35" spans="1:21" x14ac:dyDescent="0.3">
      <c r="A35">
        <v>27</v>
      </c>
      <c r="B35" t="s">
        <v>51</v>
      </c>
      <c r="D35">
        <v>71</v>
      </c>
      <c r="E35">
        <v>85</v>
      </c>
      <c r="G35">
        <v>84</v>
      </c>
      <c r="K35">
        <v>91</v>
      </c>
      <c r="L35">
        <v>115</v>
      </c>
      <c r="T35">
        <f t="shared" si="0"/>
        <v>446</v>
      </c>
      <c r="U35">
        <f t="shared" si="1"/>
        <v>5</v>
      </c>
    </row>
    <row r="36" spans="1:21" x14ac:dyDescent="0.3">
      <c r="A36">
        <v>28</v>
      </c>
      <c r="B36" t="s">
        <v>52</v>
      </c>
      <c r="T36">
        <f t="shared" si="0"/>
        <v>0</v>
      </c>
      <c r="U36">
        <f t="shared" si="1"/>
        <v>0</v>
      </c>
    </row>
    <row r="37" spans="1:21" x14ac:dyDescent="0.3">
      <c r="A37">
        <v>29</v>
      </c>
      <c r="B37" t="s">
        <v>19</v>
      </c>
      <c r="D37">
        <v>71</v>
      </c>
      <c r="E37">
        <v>85</v>
      </c>
      <c r="G37">
        <v>84</v>
      </c>
      <c r="H37">
        <v>95</v>
      </c>
      <c r="K37">
        <v>91</v>
      </c>
      <c r="L37">
        <v>115</v>
      </c>
      <c r="T37">
        <f t="shared" si="0"/>
        <v>541</v>
      </c>
      <c r="U37">
        <f t="shared" si="1"/>
        <v>6</v>
      </c>
    </row>
    <row r="38" spans="1:21" x14ac:dyDescent="0.3">
      <c r="A38">
        <v>30</v>
      </c>
      <c r="B38" t="s">
        <v>20</v>
      </c>
      <c r="C38">
        <v>55</v>
      </c>
      <c r="G38">
        <v>84</v>
      </c>
      <c r="H38">
        <v>95</v>
      </c>
      <c r="I38">
        <v>125</v>
      </c>
      <c r="J38">
        <v>57</v>
      </c>
      <c r="K38">
        <v>91</v>
      </c>
      <c r="L38">
        <v>115</v>
      </c>
      <c r="T38">
        <f t="shared" si="0"/>
        <v>622</v>
      </c>
      <c r="U38">
        <f t="shared" si="1"/>
        <v>7</v>
      </c>
    </row>
    <row r="39" spans="1:21" x14ac:dyDescent="0.3">
      <c r="A39">
        <v>31</v>
      </c>
      <c r="B39" t="s">
        <v>21</v>
      </c>
      <c r="C39">
        <v>55</v>
      </c>
      <c r="E39">
        <v>85</v>
      </c>
      <c r="G39">
        <v>84</v>
      </c>
      <c r="I39">
        <v>125</v>
      </c>
      <c r="J39">
        <v>57</v>
      </c>
      <c r="T39">
        <f t="shared" si="0"/>
        <v>406</v>
      </c>
      <c r="U39">
        <f t="shared" si="1"/>
        <v>5</v>
      </c>
    </row>
    <row r="40" spans="1:21" x14ac:dyDescent="0.3">
      <c r="A40">
        <v>32</v>
      </c>
      <c r="B40" t="s">
        <v>22</v>
      </c>
      <c r="T40">
        <f t="shared" si="0"/>
        <v>0</v>
      </c>
      <c r="U40">
        <f t="shared" si="1"/>
        <v>0</v>
      </c>
    </row>
    <row r="41" spans="1:21" x14ac:dyDescent="0.3">
      <c r="A41">
        <v>33</v>
      </c>
      <c r="B41" t="s">
        <v>23</v>
      </c>
      <c r="C41">
        <v>55</v>
      </c>
      <c r="T41">
        <f t="shared" si="0"/>
        <v>55</v>
      </c>
      <c r="U41">
        <f t="shared" si="1"/>
        <v>1</v>
      </c>
    </row>
    <row r="42" spans="1:21" x14ac:dyDescent="0.3">
      <c r="A42">
        <v>34</v>
      </c>
      <c r="B42" t="s">
        <v>33</v>
      </c>
      <c r="D42">
        <v>71</v>
      </c>
      <c r="E42">
        <v>85</v>
      </c>
      <c r="G42">
        <v>84</v>
      </c>
      <c r="I42">
        <v>125</v>
      </c>
      <c r="J42">
        <v>57</v>
      </c>
      <c r="K42">
        <v>91</v>
      </c>
      <c r="L42">
        <v>115</v>
      </c>
      <c r="T42">
        <f t="shared" si="0"/>
        <v>628</v>
      </c>
      <c r="U42">
        <f t="shared" si="1"/>
        <v>7</v>
      </c>
    </row>
    <row r="43" spans="1:21" x14ac:dyDescent="0.3">
      <c r="A43">
        <v>35</v>
      </c>
      <c r="B43" t="s">
        <v>59</v>
      </c>
      <c r="D43">
        <v>52</v>
      </c>
      <c r="F43">
        <v>62</v>
      </c>
      <c r="J43">
        <v>57</v>
      </c>
      <c r="T43">
        <f t="shared" si="0"/>
        <v>171</v>
      </c>
      <c r="U43">
        <f t="shared" si="1"/>
        <v>3</v>
      </c>
    </row>
    <row r="44" spans="1:21" x14ac:dyDescent="0.3">
      <c r="A44">
        <v>36</v>
      </c>
      <c r="B44" t="s">
        <v>24</v>
      </c>
      <c r="C44">
        <v>55</v>
      </c>
      <c r="H44">
        <v>95</v>
      </c>
      <c r="I44">
        <v>125</v>
      </c>
      <c r="K44">
        <v>91</v>
      </c>
      <c r="T44">
        <f t="shared" si="0"/>
        <v>366</v>
      </c>
      <c r="U44">
        <f t="shared" si="1"/>
        <v>4</v>
      </c>
    </row>
    <row r="45" spans="1:21" x14ac:dyDescent="0.3">
      <c r="A45">
        <v>37</v>
      </c>
      <c r="B45" t="s">
        <v>53</v>
      </c>
      <c r="C45">
        <v>55</v>
      </c>
      <c r="T45">
        <f t="shared" si="0"/>
        <v>55</v>
      </c>
      <c r="U45">
        <f t="shared" si="1"/>
        <v>1</v>
      </c>
    </row>
    <row r="46" spans="1:21" x14ac:dyDescent="0.3">
      <c r="A46">
        <v>38</v>
      </c>
      <c r="B46" t="s">
        <v>25</v>
      </c>
      <c r="H46">
        <v>74</v>
      </c>
      <c r="J46">
        <v>57</v>
      </c>
      <c r="L46">
        <v>115</v>
      </c>
      <c r="T46">
        <f t="shared" si="0"/>
        <v>246</v>
      </c>
      <c r="U46">
        <f t="shared" si="1"/>
        <v>3</v>
      </c>
    </row>
    <row r="47" spans="1:21" x14ac:dyDescent="0.3">
      <c r="A47">
        <v>39</v>
      </c>
      <c r="B47" t="s">
        <v>34</v>
      </c>
      <c r="H47">
        <v>95</v>
      </c>
      <c r="K47">
        <v>91</v>
      </c>
      <c r="T47">
        <f t="shared" si="0"/>
        <v>186</v>
      </c>
      <c r="U47">
        <f t="shared" si="1"/>
        <v>2</v>
      </c>
    </row>
    <row r="48" spans="1:21" x14ac:dyDescent="0.3">
      <c r="A48">
        <v>40</v>
      </c>
      <c r="B48" t="s">
        <v>26</v>
      </c>
      <c r="D48">
        <v>71</v>
      </c>
      <c r="F48">
        <v>62</v>
      </c>
      <c r="G48">
        <v>84</v>
      </c>
      <c r="H48">
        <v>74</v>
      </c>
      <c r="J48">
        <v>57</v>
      </c>
      <c r="K48">
        <v>91</v>
      </c>
      <c r="T48">
        <f t="shared" si="0"/>
        <v>439</v>
      </c>
      <c r="U48">
        <f t="shared" si="1"/>
        <v>6</v>
      </c>
    </row>
    <row r="49" spans="1:21" x14ac:dyDescent="0.3">
      <c r="A49">
        <v>41</v>
      </c>
      <c r="B49" t="s">
        <v>60</v>
      </c>
      <c r="T49">
        <f t="shared" si="0"/>
        <v>0</v>
      </c>
      <c r="U49">
        <f t="shared" si="1"/>
        <v>0</v>
      </c>
    </row>
    <row r="50" spans="1:21" x14ac:dyDescent="0.3">
      <c r="A50">
        <v>42</v>
      </c>
      <c r="B50" t="s">
        <v>32</v>
      </c>
      <c r="C50">
        <v>55</v>
      </c>
      <c r="T50">
        <f t="shared" si="0"/>
        <v>55</v>
      </c>
      <c r="U50">
        <f t="shared" si="1"/>
        <v>1</v>
      </c>
    </row>
    <row r="51" spans="1:21" x14ac:dyDescent="0.3">
      <c r="A51">
        <v>43</v>
      </c>
      <c r="B51" t="s">
        <v>27</v>
      </c>
      <c r="T51">
        <f t="shared" si="0"/>
        <v>0</v>
      </c>
      <c r="U51">
        <f t="shared" si="1"/>
        <v>0</v>
      </c>
    </row>
    <row r="52" spans="1:21" x14ac:dyDescent="0.3">
      <c r="A52">
        <v>44</v>
      </c>
      <c r="B52" t="s">
        <v>35</v>
      </c>
      <c r="C52">
        <v>55</v>
      </c>
      <c r="E52">
        <v>85</v>
      </c>
      <c r="G52">
        <v>84</v>
      </c>
      <c r="H52">
        <v>95</v>
      </c>
      <c r="K52">
        <v>91</v>
      </c>
      <c r="T52">
        <f t="shared" si="0"/>
        <v>410</v>
      </c>
      <c r="U52">
        <f t="shared" si="1"/>
        <v>5</v>
      </c>
    </row>
    <row r="53" spans="1:21" x14ac:dyDescent="0.3">
      <c r="A53">
        <v>45</v>
      </c>
      <c r="B53" t="s">
        <v>54</v>
      </c>
      <c r="C53">
        <v>55</v>
      </c>
      <c r="L53">
        <v>115</v>
      </c>
      <c r="T53">
        <f t="shared" si="0"/>
        <v>170</v>
      </c>
      <c r="U53">
        <f t="shared" si="1"/>
        <v>2</v>
      </c>
    </row>
    <row r="54" spans="1:21" x14ac:dyDescent="0.3">
      <c r="A54">
        <v>46</v>
      </c>
      <c r="B54" t="s">
        <v>28</v>
      </c>
      <c r="T54">
        <f t="shared" si="0"/>
        <v>0</v>
      </c>
      <c r="U54">
        <f t="shared" si="1"/>
        <v>0</v>
      </c>
    </row>
    <row r="55" spans="1:21" x14ac:dyDescent="0.3">
      <c r="A55">
        <v>47</v>
      </c>
      <c r="B55" t="s">
        <v>29</v>
      </c>
      <c r="T55">
        <f t="shared" si="0"/>
        <v>0</v>
      </c>
      <c r="U55">
        <f t="shared" si="1"/>
        <v>0</v>
      </c>
    </row>
    <row r="56" spans="1:21" x14ac:dyDescent="0.3">
      <c r="A56">
        <v>48</v>
      </c>
      <c r="B56" t="s">
        <v>30</v>
      </c>
      <c r="J56">
        <v>57</v>
      </c>
      <c r="T56">
        <f t="shared" si="0"/>
        <v>57</v>
      </c>
      <c r="U56">
        <f t="shared" si="1"/>
        <v>1</v>
      </c>
    </row>
    <row r="57" spans="1:21" x14ac:dyDescent="0.3">
      <c r="A57">
        <v>49</v>
      </c>
      <c r="B57" t="s">
        <v>31</v>
      </c>
      <c r="E57">
        <v>60</v>
      </c>
      <c r="G57">
        <v>84</v>
      </c>
      <c r="H57">
        <v>74</v>
      </c>
      <c r="L57">
        <v>100</v>
      </c>
      <c r="T57">
        <f t="shared" si="0"/>
        <v>318</v>
      </c>
      <c r="U57">
        <f t="shared" si="1"/>
        <v>4</v>
      </c>
    </row>
    <row r="58" spans="1:21" x14ac:dyDescent="0.3">
      <c r="A58">
        <v>50</v>
      </c>
      <c r="B58" t="s">
        <v>36</v>
      </c>
      <c r="C58">
        <v>55</v>
      </c>
      <c r="E58">
        <v>60</v>
      </c>
      <c r="L58">
        <v>115</v>
      </c>
      <c r="T58">
        <f t="shared" si="0"/>
        <v>230</v>
      </c>
      <c r="U58">
        <f t="shared" si="1"/>
        <v>3</v>
      </c>
    </row>
    <row r="59" spans="1:21" x14ac:dyDescent="0.3">
      <c r="A59">
        <v>51</v>
      </c>
      <c r="B59" t="s">
        <v>56</v>
      </c>
      <c r="C59">
        <v>55</v>
      </c>
      <c r="E59">
        <v>85</v>
      </c>
      <c r="G59">
        <v>84</v>
      </c>
      <c r="H59">
        <v>95</v>
      </c>
      <c r="J59">
        <v>57</v>
      </c>
      <c r="L59">
        <v>115</v>
      </c>
      <c r="T59">
        <f t="shared" si="0"/>
        <v>491</v>
      </c>
      <c r="U59">
        <f t="shared" si="1"/>
        <v>6</v>
      </c>
    </row>
  </sheetData>
  <sortState ref="A10:C58">
    <sortCondition ref="B10"/>
  </sortState>
  <mergeCells count="1"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workbookViewId="0">
      <selection activeCell="L47" sqref="L47"/>
    </sheetView>
  </sheetViews>
  <sheetFormatPr defaultRowHeight="14.4" x14ac:dyDescent="0.3"/>
  <cols>
    <col min="1" max="1" width="9.109375"/>
    <col min="2" max="2" width="21.5546875" bestFit="1" customWidth="1"/>
    <col min="5" max="5" width="22.5546875" bestFit="1" customWidth="1"/>
    <col min="6" max="6" width="5.109375" customWidth="1"/>
    <col min="7" max="7" width="17" bestFit="1" customWidth="1"/>
    <col min="8" max="8" width="5.109375" customWidth="1"/>
    <col min="9" max="9" width="18.44140625" bestFit="1" customWidth="1"/>
    <col min="10" max="10" width="5.109375" customWidth="1"/>
    <col min="11" max="11" width="19.5546875" bestFit="1" customWidth="1"/>
  </cols>
  <sheetData>
    <row r="2" spans="1:11" x14ac:dyDescent="0.3">
      <c r="E2" t="s">
        <v>0</v>
      </c>
      <c r="G2" t="s">
        <v>1</v>
      </c>
      <c r="I2" t="s">
        <v>2</v>
      </c>
      <c r="K2" t="s">
        <v>3</v>
      </c>
    </row>
    <row r="4" spans="1:11" x14ac:dyDescent="0.3">
      <c r="A4">
        <f>Ritten!A9</f>
        <v>1</v>
      </c>
      <c r="B4" t="str">
        <f>Ritten!B9</f>
        <v>Beullens Stefaan </v>
      </c>
      <c r="E4">
        <f>Ritten!T9</f>
        <v>0</v>
      </c>
      <c r="G4">
        <f t="shared" ref="G4:G36" si="0">RANK(E4,$E$4:$E$54)</f>
        <v>37</v>
      </c>
      <c r="I4">
        <f>Ritten!U9</f>
        <v>0</v>
      </c>
      <c r="K4">
        <f t="shared" ref="K4:K36" si="1">RANK(I4,$I$4:$I$54)</f>
        <v>37</v>
      </c>
    </row>
    <row r="5" spans="1:11" x14ac:dyDescent="0.3">
      <c r="A5">
        <f>Ritten!A10</f>
        <v>2</v>
      </c>
      <c r="B5" t="str">
        <f>Ritten!B10</f>
        <v>Bouve Philip   </v>
      </c>
      <c r="E5">
        <f>Ritten!T10</f>
        <v>0</v>
      </c>
      <c r="G5">
        <f t="shared" si="0"/>
        <v>37</v>
      </c>
      <c r="I5">
        <f>Ritten!U10</f>
        <v>0</v>
      </c>
      <c r="K5">
        <f t="shared" si="1"/>
        <v>37</v>
      </c>
    </row>
    <row r="6" spans="1:11" x14ac:dyDescent="0.3">
      <c r="A6">
        <f>Ritten!A11</f>
        <v>3</v>
      </c>
      <c r="B6" t="str">
        <f>Ritten!B11</f>
        <v>Calleeuw Joeri                                                                                              </v>
      </c>
      <c r="E6">
        <f>Ritten!T11</f>
        <v>0</v>
      </c>
      <c r="G6">
        <f t="shared" si="0"/>
        <v>37</v>
      </c>
      <c r="I6">
        <f>Ritten!U11</f>
        <v>0</v>
      </c>
      <c r="K6">
        <f t="shared" si="1"/>
        <v>37</v>
      </c>
    </row>
    <row r="7" spans="1:11" x14ac:dyDescent="0.3">
      <c r="A7">
        <f>Ritten!A12</f>
        <v>4</v>
      </c>
      <c r="B7" t="str">
        <f>Ritten!B12</f>
        <v>Carette Nico</v>
      </c>
      <c r="E7">
        <f>Ritten!T12</f>
        <v>348</v>
      </c>
      <c r="G7">
        <f t="shared" si="0"/>
        <v>13</v>
      </c>
      <c r="I7">
        <f>Ritten!U12</f>
        <v>5</v>
      </c>
      <c r="K7">
        <f t="shared" si="1"/>
        <v>8</v>
      </c>
    </row>
    <row r="8" spans="1:11" x14ac:dyDescent="0.3">
      <c r="A8">
        <f>Ritten!A13</f>
        <v>5</v>
      </c>
      <c r="B8" t="str">
        <f>Ritten!B13</f>
        <v>Casteleyn Geert</v>
      </c>
      <c r="E8">
        <f>Ritten!T13</f>
        <v>0</v>
      </c>
      <c r="G8">
        <f t="shared" si="0"/>
        <v>37</v>
      </c>
      <c r="I8">
        <f>Ritten!U13</f>
        <v>0</v>
      </c>
      <c r="K8">
        <f t="shared" si="1"/>
        <v>37</v>
      </c>
    </row>
    <row r="9" spans="1:11" x14ac:dyDescent="0.3">
      <c r="A9">
        <f>Ritten!A14</f>
        <v>6</v>
      </c>
      <c r="B9" t="str">
        <f>Ritten!B14</f>
        <v>Cobbaert Dries</v>
      </c>
      <c r="E9">
        <f>Ritten!T14</f>
        <v>55</v>
      </c>
      <c r="G9">
        <f t="shared" si="0"/>
        <v>33</v>
      </c>
      <c r="I9">
        <f>Ritten!U14</f>
        <v>1</v>
      </c>
      <c r="K9">
        <f t="shared" si="1"/>
        <v>27</v>
      </c>
    </row>
    <row r="10" spans="1:11" x14ac:dyDescent="0.3">
      <c r="A10">
        <f>Ritten!A15</f>
        <v>7</v>
      </c>
      <c r="B10" t="str">
        <f>Ritten!B15</f>
        <v>Cobbaert Tom</v>
      </c>
      <c r="E10">
        <f>Ritten!T15</f>
        <v>230</v>
      </c>
      <c r="G10">
        <f t="shared" si="0"/>
        <v>20</v>
      </c>
      <c r="I10">
        <f>Ritten!U15</f>
        <v>3</v>
      </c>
      <c r="K10">
        <f t="shared" si="1"/>
        <v>16</v>
      </c>
    </row>
    <row r="11" spans="1:11" x14ac:dyDescent="0.3">
      <c r="A11">
        <f>Ritten!A16</f>
        <v>8</v>
      </c>
      <c r="B11" t="str">
        <f>Ritten!B16</f>
        <v>De Buck Kristof</v>
      </c>
      <c r="E11">
        <f>Ritten!T16</f>
        <v>346</v>
      </c>
      <c r="G11">
        <f t="shared" si="0"/>
        <v>14</v>
      </c>
      <c r="I11">
        <f>Ritten!U16</f>
        <v>4</v>
      </c>
      <c r="K11">
        <f t="shared" si="1"/>
        <v>12</v>
      </c>
    </row>
    <row r="12" spans="1:11" x14ac:dyDescent="0.3">
      <c r="A12">
        <f>Ritten!A17</f>
        <v>9</v>
      </c>
      <c r="B12" t="str">
        <f>Ritten!B17</f>
        <v>De Laere Benoit</v>
      </c>
      <c r="E12">
        <f>Ritten!T17</f>
        <v>216</v>
      </c>
      <c r="G12">
        <f t="shared" si="0"/>
        <v>22</v>
      </c>
      <c r="I12">
        <f>Ritten!U17</f>
        <v>2</v>
      </c>
      <c r="K12">
        <f t="shared" si="1"/>
        <v>23</v>
      </c>
    </row>
    <row r="13" spans="1:11" x14ac:dyDescent="0.3">
      <c r="A13">
        <f>Ritten!A18</f>
        <v>10</v>
      </c>
      <c r="B13" t="str">
        <f>Ritten!B18</f>
        <v>De Meester Eveline</v>
      </c>
      <c r="E13">
        <f>Ritten!T18</f>
        <v>60</v>
      </c>
      <c r="G13">
        <f t="shared" si="0"/>
        <v>30</v>
      </c>
      <c r="I13">
        <f>Ritten!U18</f>
        <v>1</v>
      </c>
      <c r="K13">
        <f t="shared" si="1"/>
        <v>27</v>
      </c>
    </row>
    <row r="14" spans="1:11" x14ac:dyDescent="0.3">
      <c r="A14">
        <f>Ritten!A19</f>
        <v>11</v>
      </c>
      <c r="B14" t="str">
        <f>Ritten!B19</f>
        <v>De Roo Jean paul</v>
      </c>
      <c r="E14">
        <f>Ritten!T19</f>
        <v>575</v>
      </c>
      <c r="G14">
        <f t="shared" si="0"/>
        <v>4</v>
      </c>
      <c r="I14">
        <f>Ritten!U19</f>
        <v>7</v>
      </c>
      <c r="K14">
        <f t="shared" si="1"/>
        <v>2</v>
      </c>
    </row>
    <row r="15" spans="1:11" x14ac:dyDescent="0.3">
      <c r="A15">
        <f>Ritten!A20</f>
        <v>12</v>
      </c>
      <c r="B15" t="str">
        <f>Ritten!B20</f>
        <v>Debourse Philippe</v>
      </c>
      <c r="E15">
        <f>Ritten!T20</f>
        <v>84</v>
      </c>
      <c r="G15">
        <f t="shared" si="0"/>
        <v>28</v>
      </c>
      <c r="I15">
        <f>Ritten!U20</f>
        <v>1</v>
      </c>
      <c r="K15">
        <f t="shared" si="1"/>
        <v>27</v>
      </c>
    </row>
    <row r="16" spans="1:11" x14ac:dyDescent="0.3">
      <c r="A16">
        <f>Ritten!A21</f>
        <v>13</v>
      </c>
      <c r="B16" t="str">
        <f>Ritten!B21</f>
        <v>Demaré Koen</v>
      </c>
      <c r="E16">
        <f>Ritten!T21</f>
        <v>72</v>
      </c>
      <c r="G16">
        <f t="shared" si="0"/>
        <v>29</v>
      </c>
      <c r="I16">
        <f>Ritten!U21</f>
        <v>1</v>
      </c>
      <c r="K16">
        <f t="shared" si="1"/>
        <v>27</v>
      </c>
    </row>
    <row r="17" spans="1:11" x14ac:dyDescent="0.3">
      <c r="A17">
        <f>Ritten!A22</f>
        <v>14</v>
      </c>
      <c r="B17" t="str">
        <f>Ritten!B22</f>
        <v>Denijs Ivo</v>
      </c>
      <c r="E17">
        <f>Ritten!T22</f>
        <v>60</v>
      </c>
      <c r="G17">
        <f t="shared" si="0"/>
        <v>30</v>
      </c>
      <c r="I17">
        <f>Ritten!U22</f>
        <v>1</v>
      </c>
      <c r="K17">
        <f t="shared" si="1"/>
        <v>27</v>
      </c>
    </row>
    <row r="18" spans="1:11" x14ac:dyDescent="0.3">
      <c r="A18">
        <f>Ritten!A23</f>
        <v>15</v>
      </c>
      <c r="B18" t="str">
        <f>Ritten!B23</f>
        <v>Deprez Lennerd</v>
      </c>
      <c r="E18">
        <f>Ritten!T23</f>
        <v>0</v>
      </c>
      <c r="G18">
        <f t="shared" si="0"/>
        <v>37</v>
      </c>
      <c r="I18">
        <f>Ritten!U23</f>
        <v>0</v>
      </c>
      <c r="K18">
        <f t="shared" si="1"/>
        <v>37</v>
      </c>
    </row>
    <row r="19" spans="1:11" x14ac:dyDescent="0.3">
      <c r="A19">
        <f>Ritten!A24</f>
        <v>16</v>
      </c>
      <c r="B19" t="str">
        <f>Ritten!B24</f>
        <v>D'hondt Geert</v>
      </c>
      <c r="E19">
        <f>Ritten!T24</f>
        <v>114</v>
      </c>
      <c r="G19">
        <f t="shared" si="0"/>
        <v>26</v>
      </c>
      <c r="I19">
        <f>Ritten!U24</f>
        <v>2</v>
      </c>
      <c r="K19">
        <f t="shared" si="1"/>
        <v>23</v>
      </c>
    </row>
    <row r="20" spans="1:11" x14ac:dyDescent="0.3">
      <c r="A20">
        <f>Ritten!A25</f>
        <v>17</v>
      </c>
      <c r="B20" t="str">
        <f>Ritten!B25</f>
        <v>Dildick Wesley</v>
      </c>
      <c r="E20">
        <f>Ritten!T25</f>
        <v>707</v>
      </c>
      <c r="G20">
        <f t="shared" si="0"/>
        <v>1</v>
      </c>
      <c r="I20">
        <f>Ritten!U25</f>
        <v>8</v>
      </c>
      <c r="K20">
        <f t="shared" si="1"/>
        <v>1</v>
      </c>
    </row>
    <row r="21" spans="1:11" x14ac:dyDescent="0.3">
      <c r="A21">
        <f>Ritten!A26</f>
        <v>18</v>
      </c>
      <c r="B21" t="str">
        <f>Ritten!B26</f>
        <v>Doom Jason</v>
      </c>
      <c r="E21">
        <f>Ritten!T26</f>
        <v>0</v>
      </c>
      <c r="G21">
        <f t="shared" si="0"/>
        <v>37</v>
      </c>
      <c r="I21">
        <f>Ritten!U26</f>
        <v>0</v>
      </c>
      <c r="K21">
        <f t="shared" si="1"/>
        <v>37</v>
      </c>
    </row>
    <row r="22" spans="1:11" x14ac:dyDescent="0.3">
      <c r="A22">
        <f>Ritten!A27</f>
        <v>19</v>
      </c>
      <c r="B22" t="str">
        <f>Ritten!B27</f>
        <v>Duron Frank</v>
      </c>
      <c r="E22">
        <f>Ritten!T27</f>
        <v>0</v>
      </c>
      <c r="G22">
        <f t="shared" si="0"/>
        <v>37</v>
      </c>
      <c r="I22">
        <f>Ritten!U27</f>
        <v>0</v>
      </c>
      <c r="K22">
        <f t="shared" si="1"/>
        <v>37</v>
      </c>
    </row>
    <row r="23" spans="1:11" x14ac:dyDescent="0.3">
      <c r="A23">
        <f>Ritten!A28</f>
        <v>20</v>
      </c>
      <c r="B23" t="str">
        <f>Ritten!B28</f>
        <v>Duron Mauro</v>
      </c>
      <c r="E23">
        <f>Ritten!T28</f>
        <v>0</v>
      </c>
      <c r="G23">
        <f t="shared" si="0"/>
        <v>37</v>
      </c>
      <c r="I23">
        <f>Ritten!U28</f>
        <v>0</v>
      </c>
      <c r="K23">
        <f t="shared" si="1"/>
        <v>37</v>
      </c>
    </row>
    <row r="24" spans="1:11" x14ac:dyDescent="0.3">
      <c r="A24">
        <f>Ritten!A29</f>
        <v>21</v>
      </c>
      <c r="B24" t="str">
        <f>Ritten!B29</f>
        <v>Dutoict Jean-Pierre</v>
      </c>
      <c r="E24">
        <f>Ritten!T29</f>
        <v>0</v>
      </c>
      <c r="G24">
        <f t="shared" si="0"/>
        <v>37</v>
      </c>
      <c r="I24">
        <f>Ritten!U29</f>
        <v>0</v>
      </c>
      <c r="K24">
        <f t="shared" si="1"/>
        <v>37</v>
      </c>
    </row>
    <row r="25" spans="1:11" x14ac:dyDescent="0.3">
      <c r="A25">
        <f>Ritten!A30</f>
        <v>22</v>
      </c>
      <c r="B25" t="str">
        <f>Ritten!B30</f>
        <v>Goderis Steven </v>
      </c>
      <c r="E25">
        <f>Ritten!T30</f>
        <v>265</v>
      </c>
      <c r="G25">
        <f t="shared" si="0"/>
        <v>16</v>
      </c>
      <c r="I25">
        <f>Ritten!U30</f>
        <v>3</v>
      </c>
      <c r="K25">
        <f t="shared" si="1"/>
        <v>16</v>
      </c>
    </row>
    <row r="26" spans="1:11" x14ac:dyDescent="0.3">
      <c r="A26">
        <f>Ritten!A31</f>
        <v>23</v>
      </c>
      <c r="B26" t="str">
        <f>Ritten!B31</f>
        <v>Haegeman Marc</v>
      </c>
      <c r="E26">
        <f>Ritten!T31</f>
        <v>85</v>
      </c>
      <c r="G26">
        <f t="shared" si="0"/>
        <v>27</v>
      </c>
      <c r="I26">
        <f>Ritten!U31</f>
        <v>1</v>
      </c>
      <c r="K26">
        <f t="shared" si="1"/>
        <v>27</v>
      </c>
    </row>
    <row r="27" spans="1:11" x14ac:dyDescent="0.3">
      <c r="A27">
        <f>Ritten!A32</f>
        <v>24</v>
      </c>
      <c r="B27" t="str">
        <f>Ritten!B32</f>
        <v>Heindryckx Geert</v>
      </c>
      <c r="E27">
        <f>Ritten!T32</f>
        <v>361</v>
      </c>
      <c r="G27">
        <f t="shared" si="0"/>
        <v>12</v>
      </c>
      <c r="I27">
        <f>Ritten!U32</f>
        <v>4</v>
      </c>
      <c r="K27">
        <f t="shared" si="1"/>
        <v>12</v>
      </c>
    </row>
    <row r="28" spans="1:11" x14ac:dyDescent="0.3">
      <c r="A28">
        <f>Ritten!A33</f>
        <v>25</v>
      </c>
      <c r="B28" t="str">
        <f>Ritten!B33</f>
        <v>Horzenberger Franz</v>
      </c>
      <c r="E28">
        <f>Ritten!T33</f>
        <v>233</v>
      </c>
      <c r="G28">
        <f t="shared" si="0"/>
        <v>19</v>
      </c>
      <c r="I28">
        <f>Ritten!U33</f>
        <v>3</v>
      </c>
      <c r="K28">
        <f t="shared" si="1"/>
        <v>16</v>
      </c>
    </row>
    <row r="29" spans="1:11" x14ac:dyDescent="0.3">
      <c r="A29">
        <f>Ritten!A34</f>
        <v>26</v>
      </c>
      <c r="B29" t="str">
        <f>Ritten!B34</f>
        <v>Huys Kenny</v>
      </c>
      <c r="E29">
        <f>Ritten!T34</f>
        <v>237</v>
      </c>
      <c r="G29">
        <f t="shared" si="0"/>
        <v>18</v>
      </c>
      <c r="I29">
        <f>Ritten!U34</f>
        <v>3</v>
      </c>
      <c r="K29">
        <f t="shared" si="1"/>
        <v>16</v>
      </c>
    </row>
    <row r="30" spans="1:11" x14ac:dyDescent="0.3">
      <c r="A30">
        <f>Ritten!A35</f>
        <v>27</v>
      </c>
      <c r="B30" t="str">
        <f>Ritten!B35</f>
        <v>Jonckheere  Peter</v>
      </c>
      <c r="E30">
        <f>Ritten!T35</f>
        <v>446</v>
      </c>
      <c r="G30">
        <f t="shared" si="0"/>
        <v>7</v>
      </c>
      <c r="I30">
        <f>Ritten!U35</f>
        <v>5</v>
      </c>
      <c r="K30">
        <f t="shared" si="1"/>
        <v>8</v>
      </c>
    </row>
    <row r="31" spans="1:11" x14ac:dyDescent="0.3">
      <c r="A31">
        <f>Ritten!A36</f>
        <v>28</v>
      </c>
      <c r="B31" t="str">
        <f>Ritten!B36</f>
        <v>Koenraads Hans</v>
      </c>
      <c r="E31">
        <f>Ritten!T36</f>
        <v>0</v>
      </c>
      <c r="G31">
        <f t="shared" si="0"/>
        <v>37</v>
      </c>
      <c r="I31">
        <f>Ritten!U36</f>
        <v>0</v>
      </c>
      <c r="K31">
        <f t="shared" si="1"/>
        <v>37</v>
      </c>
    </row>
    <row r="32" spans="1:11" x14ac:dyDescent="0.3">
      <c r="A32">
        <f>Ritten!A37</f>
        <v>29</v>
      </c>
      <c r="B32" t="str">
        <f>Ritten!B37</f>
        <v>Laridon Bjorn</v>
      </c>
      <c r="E32">
        <f>Ritten!T37</f>
        <v>541</v>
      </c>
      <c r="G32">
        <f t="shared" si="0"/>
        <v>5</v>
      </c>
      <c r="I32">
        <f>Ritten!U37</f>
        <v>6</v>
      </c>
      <c r="K32">
        <f t="shared" si="1"/>
        <v>5</v>
      </c>
    </row>
    <row r="33" spans="1:11" x14ac:dyDescent="0.3">
      <c r="A33">
        <f>Ritten!A38</f>
        <v>30</v>
      </c>
      <c r="B33" t="str">
        <f>Ritten!B38</f>
        <v>Lestabel Edwin</v>
      </c>
      <c r="E33">
        <f>Ritten!T38</f>
        <v>622</v>
      </c>
      <c r="G33">
        <f t="shared" si="0"/>
        <v>3</v>
      </c>
      <c r="I33">
        <f>Ritten!U38</f>
        <v>7</v>
      </c>
      <c r="K33">
        <f t="shared" si="1"/>
        <v>2</v>
      </c>
    </row>
    <row r="34" spans="1:11" x14ac:dyDescent="0.3">
      <c r="A34">
        <f>Ritten!A39</f>
        <v>31</v>
      </c>
      <c r="B34" t="str">
        <f>Ritten!B39</f>
        <v>Maes Dirk</v>
      </c>
      <c r="E34">
        <f>Ritten!T39</f>
        <v>406</v>
      </c>
      <c r="G34">
        <f t="shared" si="0"/>
        <v>10</v>
      </c>
      <c r="I34">
        <f>Ritten!U39</f>
        <v>5</v>
      </c>
      <c r="K34">
        <f t="shared" si="1"/>
        <v>8</v>
      </c>
    </row>
    <row r="35" spans="1:11" x14ac:dyDescent="0.3">
      <c r="A35">
        <f>Ritten!A40</f>
        <v>32</v>
      </c>
      <c r="B35" t="str">
        <f>Ritten!B40</f>
        <v>Messens Serge</v>
      </c>
      <c r="E35">
        <f>Ritten!T40</f>
        <v>0</v>
      </c>
      <c r="G35">
        <f t="shared" si="0"/>
        <v>37</v>
      </c>
      <c r="I35">
        <f>Ritten!U40</f>
        <v>0</v>
      </c>
      <c r="K35">
        <f t="shared" si="1"/>
        <v>37</v>
      </c>
    </row>
    <row r="36" spans="1:11" x14ac:dyDescent="0.3">
      <c r="A36">
        <f>Ritten!A41</f>
        <v>33</v>
      </c>
      <c r="B36" t="str">
        <f>Ritten!B41</f>
        <v>Museeuw Eddy</v>
      </c>
      <c r="E36">
        <f>Ritten!T41</f>
        <v>55</v>
      </c>
      <c r="G36">
        <f t="shared" si="0"/>
        <v>33</v>
      </c>
      <c r="I36">
        <f>Ritten!U41</f>
        <v>1</v>
      </c>
      <c r="K36">
        <f t="shared" si="1"/>
        <v>27</v>
      </c>
    </row>
    <row r="37" spans="1:11" x14ac:dyDescent="0.3">
      <c r="A37">
        <f>Ritten!A42</f>
        <v>34</v>
      </c>
      <c r="B37" t="str">
        <f>Ritten!B42</f>
        <v>Muyllaert Clement</v>
      </c>
      <c r="E37">
        <f>Ritten!T42</f>
        <v>628</v>
      </c>
      <c r="G37">
        <f t="shared" ref="G37:G51" si="2">RANK(E37,$E$4:$E$54)</f>
        <v>2</v>
      </c>
      <c r="I37">
        <f>Ritten!U42</f>
        <v>7</v>
      </c>
      <c r="K37">
        <f t="shared" ref="K37:K52" si="3">RANK(I37,$I$4:$I$54)</f>
        <v>2</v>
      </c>
    </row>
    <row r="38" spans="1:11" x14ac:dyDescent="0.3">
      <c r="A38">
        <f>Ritten!A43</f>
        <v>35</v>
      </c>
      <c r="B38" t="str">
        <f>Ritten!B43</f>
        <v>Naessens Stijn</v>
      </c>
      <c r="E38">
        <f>Ritten!T43</f>
        <v>171</v>
      </c>
      <c r="G38">
        <f t="shared" si="2"/>
        <v>24</v>
      </c>
      <c r="I38">
        <f>Ritten!U43</f>
        <v>3</v>
      </c>
      <c r="K38">
        <f t="shared" si="3"/>
        <v>16</v>
      </c>
    </row>
    <row r="39" spans="1:11" x14ac:dyDescent="0.3">
      <c r="A39">
        <f>Ritten!A44</f>
        <v>36</v>
      </c>
      <c r="B39" t="str">
        <f>Ritten!B44</f>
        <v>Popelier Dinny</v>
      </c>
      <c r="E39">
        <f>Ritten!T44</f>
        <v>366</v>
      </c>
      <c r="G39">
        <f t="shared" si="2"/>
        <v>11</v>
      </c>
      <c r="I39">
        <f>Ritten!U44</f>
        <v>4</v>
      </c>
      <c r="K39">
        <f t="shared" si="3"/>
        <v>12</v>
      </c>
    </row>
    <row r="40" spans="1:11" x14ac:dyDescent="0.3">
      <c r="A40">
        <f>Ritten!A45</f>
        <v>37</v>
      </c>
      <c r="B40" t="str">
        <f>Ritten!B45</f>
        <v>Sweetlove Woody</v>
      </c>
      <c r="E40">
        <f>Ritten!T45</f>
        <v>55</v>
      </c>
      <c r="G40">
        <f t="shared" si="2"/>
        <v>33</v>
      </c>
      <c r="I40">
        <f>Ritten!U45</f>
        <v>1</v>
      </c>
      <c r="K40">
        <f t="shared" si="3"/>
        <v>27</v>
      </c>
    </row>
    <row r="41" spans="1:11" x14ac:dyDescent="0.3">
      <c r="A41">
        <f>Ritten!A46</f>
        <v>38</v>
      </c>
      <c r="B41" t="str">
        <f>Ritten!B46</f>
        <v>Tratsaert Parcival</v>
      </c>
      <c r="E41">
        <f>Ritten!T46</f>
        <v>246</v>
      </c>
      <c r="G41">
        <f t="shared" si="2"/>
        <v>17</v>
      </c>
      <c r="I41">
        <f>Ritten!U46</f>
        <v>3</v>
      </c>
      <c r="K41">
        <f t="shared" si="3"/>
        <v>16</v>
      </c>
    </row>
    <row r="42" spans="1:11" x14ac:dyDescent="0.3">
      <c r="A42">
        <f>Ritten!A47</f>
        <v>39</v>
      </c>
      <c r="B42" t="str">
        <f>Ritten!B47</f>
        <v>Van Lierop Wim</v>
      </c>
      <c r="E42">
        <f>Ritten!T47</f>
        <v>186</v>
      </c>
      <c r="G42">
        <f t="shared" si="2"/>
        <v>23</v>
      </c>
      <c r="I42">
        <f>Ritten!U47</f>
        <v>2</v>
      </c>
      <c r="K42">
        <f t="shared" si="3"/>
        <v>23</v>
      </c>
    </row>
    <row r="43" spans="1:11" x14ac:dyDescent="0.3">
      <c r="A43">
        <f>Ritten!A48</f>
        <v>40</v>
      </c>
      <c r="B43" t="str">
        <f>Ritten!B48</f>
        <v>Van Tassel Gerben</v>
      </c>
      <c r="E43">
        <f>Ritten!T48</f>
        <v>439</v>
      </c>
      <c r="G43">
        <f t="shared" si="2"/>
        <v>8</v>
      </c>
      <c r="I43">
        <f>Ritten!U48</f>
        <v>6</v>
      </c>
      <c r="K43">
        <f t="shared" si="3"/>
        <v>5</v>
      </c>
    </row>
    <row r="44" spans="1:11" x14ac:dyDescent="0.3">
      <c r="A44">
        <f>Ritten!A49</f>
        <v>41</v>
      </c>
      <c r="B44" t="str">
        <f>Ritten!B49</f>
        <v>Van Wemmel Michel</v>
      </c>
      <c r="E44">
        <f>Ritten!T49</f>
        <v>0</v>
      </c>
      <c r="G44">
        <f t="shared" si="2"/>
        <v>37</v>
      </c>
      <c r="I44">
        <f>Ritten!U49</f>
        <v>0</v>
      </c>
      <c r="K44">
        <f t="shared" si="3"/>
        <v>37</v>
      </c>
    </row>
    <row r="45" spans="1:11" x14ac:dyDescent="0.3">
      <c r="A45">
        <f>Ritten!A50</f>
        <v>42</v>
      </c>
      <c r="B45" t="str">
        <f>Ritten!B50</f>
        <v>Vandenbussche Michael</v>
      </c>
      <c r="E45">
        <f>Ritten!T50</f>
        <v>55</v>
      </c>
      <c r="G45">
        <f t="shared" si="2"/>
        <v>33</v>
      </c>
      <c r="I45">
        <f>Ritten!U50</f>
        <v>1</v>
      </c>
      <c r="K45">
        <f t="shared" si="3"/>
        <v>27</v>
      </c>
    </row>
    <row r="46" spans="1:11" x14ac:dyDescent="0.3">
      <c r="A46">
        <f>Ritten!A51</f>
        <v>43</v>
      </c>
      <c r="B46" t="str">
        <f>Ritten!B51</f>
        <v>Vanderostyne Dave</v>
      </c>
      <c r="E46">
        <f>Ritten!T51</f>
        <v>0</v>
      </c>
      <c r="G46">
        <f t="shared" si="2"/>
        <v>37</v>
      </c>
      <c r="I46">
        <f>Ritten!U51</f>
        <v>0</v>
      </c>
      <c r="K46">
        <f t="shared" si="3"/>
        <v>37</v>
      </c>
    </row>
    <row r="47" spans="1:11" x14ac:dyDescent="0.3">
      <c r="A47">
        <f>Ritten!A52</f>
        <v>44</v>
      </c>
      <c r="B47" t="str">
        <f>Ritten!B52</f>
        <v>Vanderostyne Rudy</v>
      </c>
      <c r="E47">
        <f>Ritten!T52</f>
        <v>410</v>
      </c>
      <c r="G47">
        <f t="shared" si="2"/>
        <v>9</v>
      </c>
      <c r="I47">
        <f>Ritten!U52</f>
        <v>5</v>
      </c>
      <c r="K47">
        <f t="shared" si="3"/>
        <v>8</v>
      </c>
    </row>
    <row r="48" spans="1:11" x14ac:dyDescent="0.3">
      <c r="A48">
        <f>Ritten!A53</f>
        <v>45</v>
      </c>
      <c r="B48" t="str">
        <f>Ritten!B53</f>
        <v>Vanhaecke Kurt</v>
      </c>
      <c r="E48">
        <f>Ritten!T53</f>
        <v>170</v>
      </c>
      <c r="G48">
        <f t="shared" si="2"/>
        <v>25</v>
      </c>
      <c r="I48">
        <f>Ritten!U53</f>
        <v>2</v>
      </c>
      <c r="K48">
        <f t="shared" si="3"/>
        <v>23</v>
      </c>
    </row>
    <row r="49" spans="1:11" x14ac:dyDescent="0.3">
      <c r="A49">
        <f>Ritten!A54</f>
        <v>46</v>
      </c>
      <c r="B49" t="str">
        <f>Ritten!B54</f>
        <v>Vantyghem Stefaan</v>
      </c>
      <c r="E49">
        <f>Ritten!T54</f>
        <v>0</v>
      </c>
      <c r="G49">
        <f t="shared" si="2"/>
        <v>37</v>
      </c>
      <c r="I49">
        <f>Ritten!U54</f>
        <v>0</v>
      </c>
      <c r="K49">
        <f t="shared" si="3"/>
        <v>37</v>
      </c>
    </row>
    <row r="50" spans="1:11" x14ac:dyDescent="0.3">
      <c r="A50">
        <f>Ritten!A55</f>
        <v>47</v>
      </c>
      <c r="B50" t="str">
        <f>Ritten!B55</f>
        <v>Verhaeghe Dirk</v>
      </c>
      <c r="E50">
        <f>Ritten!T55</f>
        <v>0</v>
      </c>
      <c r="G50">
        <f t="shared" si="2"/>
        <v>37</v>
      </c>
      <c r="I50">
        <f>Ritten!U55</f>
        <v>0</v>
      </c>
      <c r="K50">
        <f t="shared" si="3"/>
        <v>37</v>
      </c>
    </row>
    <row r="51" spans="1:11" x14ac:dyDescent="0.3">
      <c r="A51">
        <f>Ritten!A56</f>
        <v>48</v>
      </c>
      <c r="B51" t="str">
        <f>Ritten!B56</f>
        <v>Vermote Marc</v>
      </c>
      <c r="E51">
        <f>Ritten!T56</f>
        <v>57</v>
      </c>
      <c r="G51">
        <f t="shared" si="2"/>
        <v>32</v>
      </c>
      <c r="I51">
        <f>Ritten!U56</f>
        <v>1</v>
      </c>
      <c r="K51">
        <f t="shared" si="3"/>
        <v>27</v>
      </c>
    </row>
    <row r="52" spans="1:11" x14ac:dyDescent="0.3">
      <c r="A52">
        <f>Ritten!A57</f>
        <v>49</v>
      </c>
      <c r="B52" t="str">
        <f>Ritten!B57</f>
        <v>Voet Sabine</v>
      </c>
      <c r="E52">
        <f>Ritten!T57</f>
        <v>318</v>
      </c>
      <c r="G52">
        <f t="shared" ref="G52:G54" si="4">RANK(E52,$E$4:$E$54)</f>
        <v>15</v>
      </c>
      <c r="I52">
        <f>Ritten!U57</f>
        <v>4</v>
      </c>
      <c r="K52">
        <f t="shared" si="3"/>
        <v>12</v>
      </c>
    </row>
    <row r="53" spans="1:11" x14ac:dyDescent="0.3">
      <c r="A53">
        <f>Ritten!A58</f>
        <v>50</v>
      </c>
      <c r="B53" t="str">
        <f>Ritten!B58</f>
        <v>Vynck Peter</v>
      </c>
      <c r="E53">
        <f>Ritten!T58</f>
        <v>230</v>
      </c>
      <c r="G53">
        <f t="shared" si="4"/>
        <v>20</v>
      </c>
      <c r="I53">
        <f>Ritten!U58</f>
        <v>3</v>
      </c>
      <c r="K53">
        <f t="shared" ref="K53:K54" si="5">RANK(I53,$I$4:$I$54)</f>
        <v>16</v>
      </c>
    </row>
    <row r="54" spans="1:11" x14ac:dyDescent="0.3">
      <c r="A54">
        <f>Ritten!A59</f>
        <v>51</v>
      </c>
      <c r="B54" t="str">
        <f>Ritten!B59</f>
        <v>Willaert Jo</v>
      </c>
      <c r="E54">
        <f>Ritten!T59</f>
        <v>491</v>
      </c>
      <c r="G54">
        <f t="shared" si="4"/>
        <v>6</v>
      </c>
      <c r="I54">
        <f>Ritten!U59</f>
        <v>6</v>
      </c>
      <c r="K54">
        <f t="shared" si="5"/>
        <v>5</v>
      </c>
    </row>
    <row r="55" spans="1:11" x14ac:dyDescent="0.3">
      <c r="B55" s="9"/>
    </row>
    <row r="56" spans="1:11" x14ac:dyDescent="0.3">
      <c r="B56" s="9"/>
    </row>
    <row r="57" spans="1:11" x14ac:dyDescent="0.3">
      <c r="B57" s="9"/>
    </row>
  </sheetData>
  <sortState ref="B63:B110">
    <sortCondition ref="B63:B110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Ritten</vt:lpstr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Geert</cp:lastModifiedBy>
  <dcterms:created xsi:type="dcterms:W3CDTF">2023-02-21T19:24:37Z</dcterms:created>
  <dcterms:modified xsi:type="dcterms:W3CDTF">2026-04-12T06:37:52Z</dcterms:modified>
</cp:coreProperties>
</file>